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B:\RADA_MIASTA\ROZWOJ_FINANSE\2023\2023_SPRAWOZDANIA\"/>
    </mc:Choice>
  </mc:AlternateContent>
  <xr:revisionPtr revIDLastSave="0" documentId="13_ncr:1_{95898A62-CBA0-4923-91E3-BD3C9F4E3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N4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R4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2" i="1"/>
  <c r="P4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2" i="1"/>
  <c r="J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AE42" i="1" l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AE25" i="1"/>
  <c r="F25" i="1"/>
  <c r="AE24" i="1"/>
  <c r="F24" i="1"/>
  <c r="AE23" i="1"/>
  <c r="F23" i="1"/>
  <c r="AE22" i="1"/>
  <c r="F22" i="1"/>
  <c r="AE21" i="1"/>
  <c r="F21" i="1"/>
  <c r="AE20" i="1"/>
  <c r="F20" i="1"/>
  <c r="AE19" i="1"/>
  <c r="F19" i="1"/>
  <c r="AE18" i="1"/>
  <c r="F18" i="1"/>
  <c r="AE17" i="1"/>
  <c r="F17" i="1"/>
  <c r="AE16" i="1"/>
  <c r="F16" i="1"/>
  <c r="AE15" i="1"/>
  <c r="F15" i="1"/>
  <c r="AE14" i="1"/>
  <c r="F14" i="1"/>
  <c r="AE13" i="1"/>
  <c r="F13" i="1"/>
  <c r="AE12" i="1"/>
  <c r="F12" i="1"/>
  <c r="AE11" i="1"/>
  <c r="F11" i="1"/>
  <c r="AE10" i="1"/>
  <c r="F10" i="1"/>
  <c r="AE9" i="1"/>
  <c r="F9" i="1"/>
  <c r="AE8" i="1"/>
  <c r="F8" i="1"/>
  <c r="AE7" i="1"/>
  <c r="F7" i="1"/>
  <c r="AE6" i="1"/>
  <c r="F6" i="1"/>
  <c r="AE5" i="1"/>
  <c r="F5" i="1"/>
  <c r="AE4" i="1"/>
  <c r="F4" i="1"/>
  <c r="AE3" i="1"/>
  <c r="F3" i="1"/>
  <c r="AE2" i="1"/>
  <c r="F2" i="1"/>
</calcChain>
</file>

<file path=xl/sharedStrings.xml><?xml version="1.0" encoding="utf-8"?>
<sst xmlns="http://schemas.openxmlformats.org/spreadsheetml/2006/main" count="312" uniqueCount="75">
  <si>
    <t>AKTYWA</t>
  </si>
  <si>
    <t>PASYWA</t>
  </si>
  <si>
    <t>A Aktywa trwałe</t>
  </si>
  <si>
    <t>0,00</t>
  </si>
  <si>
    <t>A Fundusz</t>
  </si>
  <si>
    <t>A.I Wartości niematerialne i prawne</t>
  </si>
  <si>
    <t>A.I Fundusz jednostki</t>
  </si>
  <si>
    <t>A.II Rzeczowe aktywa trwałe</t>
  </si>
  <si>
    <t>A.II Wynik finansowy netto (+,-)</t>
  </si>
  <si>
    <t>A.II.1 Środki trwałe</t>
  </si>
  <si>
    <t>A.II.1 Zysk netto (+)</t>
  </si>
  <si>
    <t>A.II.1.1 Grunty</t>
  </si>
  <si>
    <t>A.II.2 Strata netto (-)</t>
  </si>
  <si>
    <t>A.II.1.1.1 Grunty stanowiące własność jednostki samorządu terytorialnego, przekazane w użytkowanie wieczyste innym podmiotom</t>
  </si>
  <si>
    <t>A.III Odpisy z wyniku finansowego (nadwyżka środków obrotowych) (-)</t>
  </si>
  <si>
    <t>A.II.1.2 Budynki, lokale i obiekty inżynierii lądowej i wodnej</t>
  </si>
  <si>
    <t>A.IV Fundusz mienia zlikwidowanych jednostek</t>
  </si>
  <si>
    <t>A.II.1.3 Urządzenia techniczne i maszyny</t>
  </si>
  <si>
    <t>B Fundusze placówek</t>
  </si>
  <si>
    <t>A.II.1.4 Środki transportu</t>
  </si>
  <si>
    <t>C Państwowe fundusze celowe</t>
  </si>
  <si>
    <t>A.II.1.5 Inne środki trwałe</t>
  </si>
  <si>
    <t>D Zobowiązania i rezerwy na zobowiązania</t>
  </si>
  <si>
    <t>A.II.2 Środki trwałe w budowie (inwestycje)</t>
  </si>
  <si>
    <t>D.I Zobowiązania długoterminowe</t>
  </si>
  <si>
    <t>A.II.3 Zaliczka na środki trwałe w budowie (inwestycje)</t>
  </si>
  <si>
    <t>D.II Zobowiązania krótkoterminowe</t>
  </si>
  <si>
    <t>A.III Należności długoterminowe</t>
  </si>
  <si>
    <t>D.II.1 Zobowiązania z tytułu dostaw i usług</t>
  </si>
  <si>
    <t>A.IV Długoterminowe aktywa finansowe</t>
  </si>
  <si>
    <t>D.II.2 Zobowiązania wobec budżetów</t>
  </si>
  <si>
    <t>A.IV.1 Akcje i udziały</t>
  </si>
  <si>
    <t>D.II.3 Zobowiązania z tytułu ubezpieczeń i innych świadczeń</t>
  </si>
  <si>
    <t>A.IV.2 Inne papiery wartościowe</t>
  </si>
  <si>
    <t>D.II.4 Zobowiązania z tytułu wynagrodzeń</t>
  </si>
  <si>
    <t>A.IV.3 Inne długoterminowe aktywa finansowe</t>
  </si>
  <si>
    <t>D.II.5 Pozostałe zobowiązania</t>
  </si>
  <si>
    <t>A.V Wartość mienia zlikwidowanych jednostek</t>
  </si>
  <si>
    <t>D.II.6 Sumy obce (depozytowe, zabezpieczenie wykonania umów)</t>
  </si>
  <si>
    <t>B Aktywa obrotowe</t>
  </si>
  <si>
    <t>D.II.7 Rozliczenia z tytułu środków na wydatki budżetowe i z tytułu dochodów budżetowych</t>
  </si>
  <si>
    <t>B.I Zapasy</t>
  </si>
  <si>
    <t>D.II.8 Fundusze specjalne</t>
  </si>
  <si>
    <t>B.I.1 Materiały</t>
  </si>
  <si>
    <t>D.II.8.1 Zakładowy Fundusz Świadczeń Socjalnych</t>
  </si>
  <si>
    <t>B.I.2 Półprodukty i produkty w toku</t>
  </si>
  <si>
    <t>D.II.8.2 Inne fundusze</t>
  </si>
  <si>
    <t>B.I.3 Produkty gotowe</t>
  </si>
  <si>
    <t>D.III Rezerwy na zobowiązania</t>
  </si>
  <si>
    <t>B.I.4 Towary</t>
  </si>
  <si>
    <t>D.IV Rozliczenia międzyokresowe</t>
  </si>
  <si>
    <t>B.II Należności krótkoterminowe</t>
  </si>
  <si>
    <t xml:space="preserve"> </t>
  </si>
  <si>
    <t>B.II.1 Należności z tytułu dostaw i usług</t>
  </si>
  <si>
    <t>B.II.2 Należności od budżetów</t>
  </si>
  <si>
    <t>B.II.3 Należności z tytułu ubezpieczeń i innych świadczeń</t>
  </si>
  <si>
    <t>B.II.4 Pozostałe należności</t>
  </si>
  <si>
    <t>B.II.5 Rozliczenia z tytułu środków na wydatki budżetowe i z tytułu dochodów budżetowych</t>
  </si>
  <si>
    <t>B.III Krótkoterminowe aktywa finansowe</t>
  </si>
  <si>
    <t>B.III.1 Środki pieniężne w kasie</t>
  </si>
  <si>
    <t>B.III.2 Środki pieniężne na rachunkach bankowych</t>
  </si>
  <si>
    <t>B.III.3 Środki pieniężne państwowego funduszu celowego</t>
  </si>
  <si>
    <t>B.III.4 Inne środki pieniężne</t>
  </si>
  <si>
    <t>B.III.5 Akcje lub udziały</t>
  </si>
  <si>
    <t>B.III.6 Inne papiery wartościowe</t>
  </si>
  <si>
    <t>B.III.7 Inne krótkoterminowe aktywa finansowe</t>
  </si>
  <si>
    <t>B.IV Rozliczenia międzyokresowe</t>
  </si>
  <si>
    <t>Suma aktywów</t>
  </si>
  <si>
    <t>Suma pasywów</t>
  </si>
  <si>
    <t>Stan na koniec roku 2022</t>
  </si>
  <si>
    <t>Różnica</t>
  </si>
  <si>
    <t>Stan na początek roku 2021</t>
  </si>
  <si>
    <t>Stan na koniec roku 2021</t>
  </si>
  <si>
    <t>Stan na koniec roku 2020</t>
  </si>
  <si>
    <t>Różnica narastająco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</si>
</sst>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7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51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9" xfId="0" applyNumberFormat="1" applyFont="1" applyFill="1" applyBorder="1" applyAlignment="1" applyProtection="1">
      <alignment horizontal="right" vertical="center"/>
      <protection locked="0"/>
    </xf>
    <xf numFmtId="164" fontId="5" fillId="2" borderId="22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24" xfId="0" applyNumberFormat="1" applyFont="1" applyFill="1" applyBorder="1" applyAlignment="1" applyProtection="1">
      <alignment horizontal="left"/>
      <protection locked="0"/>
    </xf>
    <xf numFmtId="0" fontId="1" fillId="0" borderId="26" xfId="0" applyNumberFormat="1" applyFont="1" applyFill="1" applyBorder="1" applyAlignment="1" applyProtection="1">
      <alignment horizontal="left"/>
      <protection locked="0"/>
    </xf>
    <xf numFmtId="0" fontId="1" fillId="0" borderId="27" xfId="0" applyNumberFormat="1" applyFont="1" applyFill="1" applyBorder="1" applyAlignment="1" applyProtection="1">
      <alignment horizontal="left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right" vertical="center" wrapText="1"/>
      <protection locked="0"/>
    </xf>
    <xf numFmtId="7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right" vertical="center" wrapText="1"/>
      <protection locked="0"/>
    </xf>
    <xf numFmtId="164" fontId="5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7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7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NumberFormat="1" applyFont="1" applyFill="1" applyBorder="1" applyAlignment="1" applyProtection="1">
      <alignment horizontal="right" vertical="center"/>
      <protection locked="0"/>
    </xf>
    <xf numFmtId="7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49" fontId="0" fillId="2" borderId="30" xfId="0" applyNumberFormat="1" applyFill="1" applyBorder="1" applyAlignment="1" applyProtection="1">
      <alignment horizontal="left" vertical="center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showGridLines="0" tabSelected="1" workbookViewId="0">
      <selection activeCell="R4" sqref="R4"/>
    </sheetView>
  </sheetViews>
  <sheetFormatPr defaultRowHeight="12.75" x14ac:dyDescent="0.2"/>
  <cols>
    <col min="1" max="1" width="6.1640625" customWidth="1"/>
    <col min="2" max="2" width="3" customWidth="1"/>
    <col min="3" max="3" width="15.83203125" customWidth="1"/>
    <col min="4" max="4" width="3" customWidth="1"/>
    <col min="5" max="5" width="15.5" customWidth="1"/>
    <col min="6" max="6" width="14.5" customWidth="1"/>
    <col min="7" max="7" width="14" customWidth="1"/>
    <col min="8" max="8" width="16.6640625" customWidth="1"/>
    <col min="9" max="9" width="14.83203125" customWidth="1"/>
    <col min="10" max="10" width="16.33203125" customWidth="1"/>
    <col min="11" max="11" width="13" customWidth="1"/>
    <col min="12" max="12" width="15.83203125" customWidth="1"/>
    <col min="13" max="14" width="16.83203125" customWidth="1"/>
    <col min="15" max="16" width="19.5" customWidth="1"/>
    <col min="17" max="17" width="19.1640625" customWidth="1"/>
    <col min="18" max="18" width="15.83203125" customWidth="1"/>
    <col min="25" max="25" width="6.5" customWidth="1"/>
    <col min="28" max="28" width="12.1640625" customWidth="1"/>
    <col min="29" max="29" width="16.83203125" customWidth="1"/>
    <col min="30" max="30" width="19.5" customWidth="1"/>
    <col min="31" max="31" width="17.1640625" customWidth="1"/>
  </cols>
  <sheetData>
    <row r="1" spans="1:31" ht="38.25" customHeight="1" thickBot="1" x14ac:dyDescent="0.25">
      <c r="A1" s="11"/>
      <c r="B1" s="38" t="s">
        <v>0</v>
      </c>
      <c r="C1" s="38"/>
      <c r="D1" s="39"/>
      <c r="E1" s="23" t="s">
        <v>73</v>
      </c>
      <c r="F1" s="23" t="s">
        <v>70</v>
      </c>
      <c r="G1" s="23" t="s">
        <v>72</v>
      </c>
      <c r="H1" s="23" t="s">
        <v>70</v>
      </c>
      <c r="I1" s="23" t="s">
        <v>69</v>
      </c>
      <c r="J1" s="23" t="s">
        <v>74</v>
      </c>
      <c r="L1" s="23" t="s">
        <v>1</v>
      </c>
      <c r="M1" s="23" t="s">
        <v>73</v>
      </c>
      <c r="N1" s="23" t="s">
        <v>73</v>
      </c>
      <c r="O1" s="23" t="s">
        <v>72</v>
      </c>
      <c r="P1" s="23" t="s">
        <v>70</v>
      </c>
      <c r="Q1" s="23" t="s">
        <v>69</v>
      </c>
      <c r="R1" s="23" t="s">
        <v>74</v>
      </c>
      <c r="Z1" s="40" t="s">
        <v>1</v>
      </c>
      <c r="AA1" s="41"/>
      <c r="AB1" s="41"/>
      <c r="AC1" s="17" t="s">
        <v>71</v>
      </c>
      <c r="AD1" s="1" t="s">
        <v>72</v>
      </c>
      <c r="AE1" s="2" t="s">
        <v>70</v>
      </c>
    </row>
    <row r="2" spans="1:31" ht="28.7" customHeight="1" x14ac:dyDescent="0.2">
      <c r="A2" s="12"/>
      <c r="B2" s="36" t="s">
        <v>2</v>
      </c>
      <c r="C2" s="36"/>
      <c r="D2" s="37"/>
      <c r="E2" s="5" t="s">
        <v>3</v>
      </c>
      <c r="F2" s="5">
        <f t="shared" ref="F2:F40" si="0">G2-E2</f>
        <v>0</v>
      </c>
      <c r="G2" s="5" t="s">
        <v>3</v>
      </c>
      <c r="H2" s="16">
        <f t="shared" ref="H2:H42" si="1">I2-G2</f>
        <v>14000</v>
      </c>
      <c r="I2" s="15">
        <v>14000</v>
      </c>
      <c r="J2" s="15">
        <f>I2-E2</f>
        <v>14000</v>
      </c>
      <c r="L2" s="21" t="s">
        <v>4</v>
      </c>
      <c r="M2" s="15">
        <v>973510.01</v>
      </c>
      <c r="N2" s="15">
        <f>O2-M2</f>
        <v>12153.760000000009</v>
      </c>
      <c r="O2" s="15">
        <v>985663.77</v>
      </c>
      <c r="P2" s="15">
        <f>Q2-O2</f>
        <v>-7972.7800000000279</v>
      </c>
      <c r="Q2" s="15">
        <v>977690.99</v>
      </c>
      <c r="R2" s="27">
        <f>Q2-M2</f>
        <v>4180.9799999999814</v>
      </c>
      <c r="Z2" s="42" t="s">
        <v>4</v>
      </c>
      <c r="AA2" s="42"/>
      <c r="AB2" s="42"/>
      <c r="AC2" s="18">
        <v>973510.01</v>
      </c>
      <c r="AD2" s="3">
        <v>985663.77</v>
      </c>
      <c r="AE2" s="4">
        <f t="shared" ref="AE2:AE25" si="2">AD2-AC2</f>
        <v>12153.760000000009</v>
      </c>
    </row>
    <row r="3" spans="1:31" ht="28.7" customHeight="1" x14ac:dyDescent="0.2">
      <c r="A3" s="12"/>
      <c r="B3" s="36" t="s">
        <v>5</v>
      </c>
      <c r="C3" s="36"/>
      <c r="D3" s="37"/>
      <c r="E3" s="5" t="s">
        <v>3</v>
      </c>
      <c r="F3" s="5">
        <f t="shared" si="0"/>
        <v>0</v>
      </c>
      <c r="G3" s="5" t="s">
        <v>3</v>
      </c>
      <c r="H3" s="16">
        <f t="shared" si="1"/>
        <v>0</v>
      </c>
      <c r="I3" s="15" t="s">
        <v>3</v>
      </c>
      <c r="J3" s="15">
        <f t="shared" ref="J3:J42" si="3">I3-E3</f>
        <v>0</v>
      </c>
      <c r="L3" s="21" t="s">
        <v>6</v>
      </c>
      <c r="M3" s="15">
        <v>17748204.120000001</v>
      </c>
      <c r="N3" s="15">
        <f t="shared" ref="N3:N41" si="4">O3-M3</f>
        <v>270856.83999999985</v>
      </c>
      <c r="O3" s="15">
        <v>18019060.960000001</v>
      </c>
      <c r="P3" s="15">
        <f t="shared" ref="P3:P40" si="5">Q3-O3</f>
        <v>56581.509999997914</v>
      </c>
      <c r="Q3" s="15">
        <v>18075642.469999999</v>
      </c>
      <c r="R3" s="27">
        <f t="shared" ref="R3:R40" si="6">Q3-M3</f>
        <v>327438.34999999776</v>
      </c>
      <c r="Z3" s="42" t="s">
        <v>6</v>
      </c>
      <c r="AA3" s="42"/>
      <c r="AB3" s="42"/>
      <c r="AC3" s="18">
        <v>17748204.120000001</v>
      </c>
      <c r="AD3" s="3">
        <v>18019060.960000001</v>
      </c>
      <c r="AE3" s="6">
        <f t="shared" si="2"/>
        <v>270856.83999999985</v>
      </c>
    </row>
    <row r="4" spans="1:31" ht="28.7" customHeight="1" thickBot="1" x14ac:dyDescent="0.25">
      <c r="A4" s="12"/>
      <c r="B4" s="36" t="s">
        <v>7</v>
      </c>
      <c r="C4" s="36"/>
      <c r="D4" s="37"/>
      <c r="E4" s="5" t="s">
        <v>3</v>
      </c>
      <c r="F4" s="5">
        <f t="shared" si="0"/>
        <v>0</v>
      </c>
      <c r="G4" s="5" t="s">
        <v>3</v>
      </c>
      <c r="H4" s="16">
        <f t="shared" si="1"/>
        <v>14000</v>
      </c>
      <c r="I4" s="16">
        <v>14000</v>
      </c>
      <c r="J4" s="15">
        <f t="shared" si="3"/>
        <v>14000</v>
      </c>
      <c r="L4" s="21" t="s">
        <v>8</v>
      </c>
      <c r="M4" s="15">
        <v>-16774694.109999999</v>
      </c>
      <c r="N4" s="15">
        <f t="shared" si="4"/>
        <v>-258703.08000000194</v>
      </c>
      <c r="O4" s="15">
        <v>-17033397.190000001</v>
      </c>
      <c r="P4" s="15">
        <f t="shared" si="5"/>
        <v>-64554.289999999106</v>
      </c>
      <c r="Q4" s="15">
        <v>-17097951.48</v>
      </c>
      <c r="R4" s="27">
        <f t="shared" si="6"/>
        <v>-323257.37000000104</v>
      </c>
      <c r="Z4" s="43" t="s">
        <v>8</v>
      </c>
      <c r="AA4" s="43"/>
      <c r="AB4" s="43"/>
      <c r="AC4" s="18">
        <v>-16774694.109999999</v>
      </c>
      <c r="AD4" s="3">
        <v>-17033397.190000001</v>
      </c>
      <c r="AE4" s="6">
        <f t="shared" si="2"/>
        <v>-258703.08000000194</v>
      </c>
    </row>
    <row r="5" spans="1:31" ht="28.7" customHeight="1" thickBot="1" x14ac:dyDescent="0.25">
      <c r="A5" s="12"/>
      <c r="B5" s="36" t="s">
        <v>9</v>
      </c>
      <c r="C5" s="36"/>
      <c r="D5" s="37"/>
      <c r="E5" s="5" t="s">
        <v>3</v>
      </c>
      <c r="F5" s="5">
        <f t="shared" si="0"/>
        <v>0</v>
      </c>
      <c r="G5" s="5" t="s">
        <v>3</v>
      </c>
      <c r="H5" s="16">
        <f t="shared" si="1"/>
        <v>14000</v>
      </c>
      <c r="I5" s="16">
        <v>14000</v>
      </c>
      <c r="J5" s="15">
        <f t="shared" si="3"/>
        <v>14000</v>
      </c>
      <c r="L5" s="21" t="s">
        <v>10</v>
      </c>
      <c r="M5" s="15" t="s">
        <v>3</v>
      </c>
      <c r="N5" s="15">
        <f t="shared" si="4"/>
        <v>0</v>
      </c>
      <c r="O5" s="15" t="s">
        <v>3</v>
      </c>
      <c r="P5" s="15">
        <f t="shared" si="5"/>
        <v>0</v>
      </c>
      <c r="Q5" s="15" t="s">
        <v>3</v>
      </c>
      <c r="R5" s="27">
        <f t="shared" si="6"/>
        <v>0</v>
      </c>
      <c r="Z5" s="44" t="s">
        <v>10</v>
      </c>
      <c r="AA5" s="44"/>
      <c r="AB5" s="45"/>
      <c r="AC5" s="18" t="s">
        <v>3</v>
      </c>
      <c r="AD5" s="3" t="s">
        <v>3</v>
      </c>
      <c r="AE5" s="6">
        <f t="shared" si="2"/>
        <v>0</v>
      </c>
    </row>
    <row r="6" spans="1:31" ht="28.7" customHeight="1" x14ac:dyDescent="0.2">
      <c r="A6" s="12"/>
      <c r="B6" s="36" t="s">
        <v>11</v>
      </c>
      <c r="C6" s="36"/>
      <c r="D6" s="37"/>
      <c r="E6" s="5" t="s">
        <v>3</v>
      </c>
      <c r="F6" s="5">
        <f t="shared" si="0"/>
        <v>0</v>
      </c>
      <c r="G6" s="5" t="s">
        <v>3</v>
      </c>
      <c r="H6" s="16">
        <f t="shared" si="1"/>
        <v>0</v>
      </c>
      <c r="I6" s="15" t="s">
        <v>3</v>
      </c>
      <c r="J6" s="15">
        <f t="shared" si="3"/>
        <v>0</v>
      </c>
      <c r="L6" s="21" t="s">
        <v>12</v>
      </c>
      <c r="M6" s="15">
        <v>-16774694.109999999</v>
      </c>
      <c r="N6" s="15">
        <f t="shared" si="4"/>
        <v>-258703.08000000194</v>
      </c>
      <c r="O6" s="15">
        <v>-17033397.190000001</v>
      </c>
      <c r="P6" s="15">
        <f t="shared" si="5"/>
        <v>-64554.289999999106</v>
      </c>
      <c r="Q6" s="15">
        <v>-17097951.48</v>
      </c>
      <c r="R6" s="27">
        <f t="shared" si="6"/>
        <v>-323257.37000000104</v>
      </c>
      <c r="Z6" s="46" t="s">
        <v>12</v>
      </c>
      <c r="AA6" s="46"/>
      <c r="AB6" s="46"/>
      <c r="AC6" s="18">
        <v>-16774694.109999999</v>
      </c>
      <c r="AD6" s="3">
        <v>-17033397.190000001</v>
      </c>
      <c r="AE6" s="6">
        <f t="shared" si="2"/>
        <v>-258703.08000000194</v>
      </c>
    </row>
    <row r="7" spans="1:31" ht="46.5" customHeight="1" x14ac:dyDescent="0.2">
      <c r="A7" s="12"/>
      <c r="B7" s="36" t="s">
        <v>13</v>
      </c>
      <c r="C7" s="36"/>
      <c r="D7" s="37"/>
      <c r="E7" s="5" t="s">
        <v>3</v>
      </c>
      <c r="F7" s="5">
        <f t="shared" si="0"/>
        <v>0</v>
      </c>
      <c r="G7" s="5" t="s">
        <v>3</v>
      </c>
      <c r="H7" s="16">
        <f t="shared" si="1"/>
        <v>0</v>
      </c>
      <c r="I7" s="15" t="s">
        <v>3</v>
      </c>
      <c r="J7" s="15">
        <f t="shared" si="3"/>
        <v>0</v>
      </c>
      <c r="L7" s="21" t="s">
        <v>14</v>
      </c>
      <c r="M7" s="15" t="s">
        <v>3</v>
      </c>
      <c r="N7" s="15">
        <f t="shared" si="4"/>
        <v>0</v>
      </c>
      <c r="O7" s="15" t="s">
        <v>3</v>
      </c>
      <c r="P7" s="15">
        <f t="shared" si="5"/>
        <v>0</v>
      </c>
      <c r="Q7" s="15" t="s">
        <v>3</v>
      </c>
      <c r="R7" s="27">
        <f t="shared" si="6"/>
        <v>0</v>
      </c>
      <c r="Z7" s="42" t="s">
        <v>14</v>
      </c>
      <c r="AA7" s="42"/>
      <c r="AB7" s="42"/>
      <c r="AC7" s="18" t="s">
        <v>3</v>
      </c>
      <c r="AD7" s="3" t="s">
        <v>3</v>
      </c>
      <c r="AE7" s="6">
        <f t="shared" si="2"/>
        <v>0</v>
      </c>
    </row>
    <row r="8" spans="1:31" ht="29.45" customHeight="1" x14ac:dyDescent="0.2">
      <c r="A8" s="12"/>
      <c r="B8" s="36" t="s">
        <v>15</v>
      </c>
      <c r="C8" s="36"/>
      <c r="D8" s="37"/>
      <c r="E8" s="5" t="s">
        <v>3</v>
      </c>
      <c r="F8" s="5">
        <f t="shared" si="0"/>
        <v>0</v>
      </c>
      <c r="G8" s="5" t="s">
        <v>3</v>
      </c>
      <c r="H8" s="16">
        <f t="shared" si="1"/>
        <v>0</v>
      </c>
      <c r="I8" s="15" t="s">
        <v>3</v>
      </c>
      <c r="J8" s="15">
        <f t="shared" si="3"/>
        <v>0</v>
      </c>
      <c r="L8" s="21" t="s">
        <v>16</v>
      </c>
      <c r="M8" s="15" t="s">
        <v>3</v>
      </c>
      <c r="N8" s="15">
        <f t="shared" si="4"/>
        <v>0</v>
      </c>
      <c r="O8" s="15" t="s">
        <v>3</v>
      </c>
      <c r="P8" s="15">
        <f t="shared" si="5"/>
        <v>0</v>
      </c>
      <c r="Q8" s="15" t="s">
        <v>3</v>
      </c>
      <c r="R8" s="27">
        <f t="shared" si="6"/>
        <v>0</v>
      </c>
      <c r="Z8" s="42" t="s">
        <v>16</v>
      </c>
      <c r="AA8" s="42"/>
      <c r="AB8" s="42"/>
      <c r="AC8" s="18" t="s">
        <v>3</v>
      </c>
      <c r="AD8" s="3" t="s">
        <v>3</v>
      </c>
      <c r="AE8" s="6">
        <f t="shared" si="2"/>
        <v>0</v>
      </c>
    </row>
    <row r="9" spans="1:31" ht="28.7" customHeight="1" x14ac:dyDescent="0.2">
      <c r="A9" s="12"/>
      <c r="B9" s="36" t="s">
        <v>17</v>
      </c>
      <c r="C9" s="36"/>
      <c r="D9" s="37"/>
      <c r="E9" s="5" t="s">
        <v>3</v>
      </c>
      <c r="F9" s="5">
        <f t="shared" si="0"/>
        <v>0</v>
      </c>
      <c r="G9" s="5" t="s">
        <v>3</v>
      </c>
      <c r="H9" s="16">
        <f t="shared" si="1"/>
        <v>14000</v>
      </c>
      <c r="I9" s="15">
        <v>14000</v>
      </c>
      <c r="J9" s="15">
        <f t="shared" si="3"/>
        <v>14000</v>
      </c>
      <c r="L9" s="21" t="s">
        <v>18</v>
      </c>
      <c r="M9" s="15" t="s">
        <v>3</v>
      </c>
      <c r="N9" s="15">
        <f t="shared" si="4"/>
        <v>0</v>
      </c>
      <c r="O9" s="15" t="s">
        <v>3</v>
      </c>
      <c r="P9" s="15">
        <f t="shared" si="5"/>
        <v>0</v>
      </c>
      <c r="Q9" s="15" t="s">
        <v>3</v>
      </c>
      <c r="R9" s="27">
        <f t="shared" si="6"/>
        <v>0</v>
      </c>
      <c r="Z9" s="42" t="s">
        <v>18</v>
      </c>
      <c r="AA9" s="42"/>
      <c r="AB9" s="42"/>
      <c r="AC9" s="18" t="s">
        <v>3</v>
      </c>
      <c r="AD9" s="3" t="s">
        <v>3</v>
      </c>
      <c r="AE9" s="6">
        <f t="shared" si="2"/>
        <v>0</v>
      </c>
    </row>
    <row r="10" spans="1:31" ht="28.7" customHeight="1" x14ac:dyDescent="0.2">
      <c r="A10" s="12"/>
      <c r="B10" s="36" t="s">
        <v>19</v>
      </c>
      <c r="C10" s="36"/>
      <c r="D10" s="37"/>
      <c r="E10" s="5" t="s">
        <v>3</v>
      </c>
      <c r="F10" s="5">
        <f t="shared" si="0"/>
        <v>0</v>
      </c>
      <c r="G10" s="5" t="s">
        <v>3</v>
      </c>
      <c r="H10" s="16">
        <f t="shared" si="1"/>
        <v>0</v>
      </c>
      <c r="I10" s="15" t="s">
        <v>3</v>
      </c>
      <c r="J10" s="15">
        <f t="shared" si="3"/>
        <v>0</v>
      </c>
      <c r="L10" s="21" t="s">
        <v>20</v>
      </c>
      <c r="M10" s="15" t="s">
        <v>3</v>
      </c>
      <c r="N10" s="15">
        <f t="shared" si="4"/>
        <v>0</v>
      </c>
      <c r="O10" s="15" t="s">
        <v>3</v>
      </c>
      <c r="P10" s="15">
        <f t="shared" si="5"/>
        <v>0</v>
      </c>
      <c r="Q10" s="15" t="s">
        <v>3</v>
      </c>
      <c r="R10" s="27">
        <f t="shared" si="6"/>
        <v>0</v>
      </c>
      <c r="Z10" s="42" t="s">
        <v>20</v>
      </c>
      <c r="AA10" s="42"/>
      <c r="AB10" s="42"/>
      <c r="AC10" s="18" t="s">
        <v>3</v>
      </c>
      <c r="AD10" s="3" t="s">
        <v>3</v>
      </c>
      <c r="AE10" s="6">
        <f t="shared" si="2"/>
        <v>0</v>
      </c>
    </row>
    <row r="11" spans="1:31" ht="29.45" customHeight="1" x14ac:dyDescent="0.2">
      <c r="A11" s="12"/>
      <c r="B11" s="36" t="s">
        <v>21</v>
      </c>
      <c r="C11" s="36"/>
      <c r="D11" s="37"/>
      <c r="E11" s="5" t="s">
        <v>3</v>
      </c>
      <c r="F11" s="5">
        <f t="shared" si="0"/>
        <v>0</v>
      </c>
      <c r="G11" s="5" t="s">
        <v>3</v>
      </c>
      <c r="H11" s="16">
        <f t="shared" si="1"/>
        <v>0</v>
      </c>
      <c r="I11" s="15" t="s">
        <v>3</v>
      </c>
      <c r="J11" s="15">
        <f t="shared" si="3"/>
        <v>0</v>
      </c>
      <c r="L11" s="21" t="s">
        <v>22</v>
      </c>
      <c r="M11" s="15">
        <v>2613855.15</v>
      </c>
      <c r="N11" s="15">
        <f t="shared" si="4"/>
        <v>130888.93000000017</v>
      </c>
      <c r="O11" s="15">
        <v>2744744.08</v>
      </c>
      <c r="P11" s="15">
        <f t="shared" si="5"/>
        <v>1016959.9499999997</v>
      </c>
      <c r="Q11" s="15">
        <v>3761704.03</v>
      </c>
      <c r="R11" s="27">
        <f t="shared" si="6"/>
        <v>1147848.8799999999</v>
      </c>
      <c r="Z11" s="42" t="s">
        <v>22</v>
      </c>
      <c r="AA11" s="42"/>
      <c r="AB11" s="42"/>
      <c r="AC11" s="18">
        <v>2613855.15</v>
      </c>
      <c r="AD11" s="3">
        <v>2744744.08</v>
      </c>
      <c r="AE11" s="6">
        <f t="shared" si="2"/>
        <v>130888.93000000017</v>
      </c>
    </row>
    <row r="12" spans="1:31" ht="28.7" customHeight="1" x14ac:dyDescent="0.2">
      <c r="A12" s="12"/>
      <c r="B12" s="36" t="s">
        <v>23</v>
      </c>
      <c r="C12" s="36"/>
      <c r="D12" s="37"/>
      <c r="E12" s="5" t="s">
        <v>3</v>
      </c>
      <c r="F12" s="5">
        <f t="shared" si="0"/>
        <v>0</v>
      </c>
      <c r="G12" s="5" t="s">
        <v>3</v>
      </c>
      <c r="H12" s="16">
        <f t="shared" si="1"/>
        <v>0</v>
      </c>
      <c r="I12" s="15" t="s">
        <v>3</v>
      </c>
      <c r="J12" s="15">
        <f t="shared" si="3"/>
        <v>0</v>
      </c>
      <c r="L12" s="21" t="s">
        <v>24</v>
      </c>
      <c r="M12" s="15" t="s">
        <v>3</v>
      </c>
      <c r="N12" s="15">
        <f t="shared" si="4"/>
        <v>0</v>
      </c>
      <c r="O12" s="15" t="s">
        <v>3</v>
      </c>
      <c r="P12" s="15">
        <f t="shared" si="5"/>
        <v>0</v>
      </c>
      <c r="Q12" s="15" t="s">
        <v>3</v>
      </c>
      <c r="R12" s="27">
        <f t="shared" si="6"/>
        <v>0</v>
      </c>
      <c r="Z12" s="42" t="s">
        <v>24</v>
      </c>
      <c r="AA12" s="42"/>
      <c r="AB12" s="42"/>
      <c r="AC12" s="18" t="s">
        <v>3</v>
      </c>
      <c r="AD12" s="3" t="s">
        <v>3</v>
      </c>
      <c r="AE12" s="6">
        <f t="shared" si="2"/>
        <v>0</v>
      </c>
    </row>
    <row r="13" spans="1:31" ht="29.45" customHeight="1" x14ac:dyDescent="0.2">
      <c r="A13" s="12"/>
      <c r="B13" s="36" t="s">
        <v>25</v>
      </c>
      <c r="C13" s="36"/>
      <c r="D13" s="37"/>
      <c r="E13" s="5" t="s">
        <v>3</v>
      </c>
      <c r="F13" s="5">
        <f t="shared" si="0"/>
        <v>0</v>
      </c>
      <c r="G13" s="5" t="s">
        <v>3</v>
      </c>
      <c r="H13" s="16">
        <f t="shared" si="1"/>
        <v>0</v>
      </c>
      <c r="I13" s="15" t="s">
        <v>3</v>
      </c>
      <c r="J13" s="15">
        <f t="shared" si="3"/>
        <v>0</v>
      </c>
      <c r="L13" s="21" t="s">
        <v>26</v>
      </c>
      <c r="M13" s="15">
        <v>2613855.15</v>
      </c>
      <c r="N13" s="15">
        <f t="shared" si="4"/>
        <v>130888.93000000017</v>
      </c>
      <c r="O13" s="15">
        <v>2744744.08</v>
      </c>
      <c r="P13" s="15">
        <f t="shared" si="5"/>
        <v>1016959.9499999997</v>
      </c>
      <c r="Q13" s="15">
        <v>3761704.03</v>
      </c>
      <c r="R13" s="27">
        <f t="shared" si="6"/>
        <v>1147848.8799999999</v>
      </c>
      <c r="Z13" s="42" t="s">
        <v>26</v>
      </c>
      <c r="AA13" s="42"/>
      <c r="AB13" s="42"/>
      <c r="AC13" s="18">
        <v>2613855.15</v>
      </c>
      <c r="AD13" s="3">
        <v>2744744.08</v>
      </c>
      <c r="AE13" s="6">
        <f t="shared" si="2"/>
        <v>130888.93000000017</v>
      </c>
    </row>
    <row r="14" spans="1:31" ht="28.7" customHeight="1" x14ac:dyDescent="0.2">
      <c r="A14" s="12"/>
      <c r="B14" s="36" t="s">
        <v>27</v>
      </c>
      <c r="C14" s="36"/>
      <c r="D14" s="37"/>
      <c r="E14" s="5" t="s">
        <v>3</v>
      </c>
      <c r="F14" s="5">
        <f t="shared" si="0"/>
        <v>0</v>
      </c>
      <c r="G14" s="5" t="s">
        <v>3</v>
      </c>
      <c r="H14" s="16">
        <f t="shared" si="1"/>
        <v>0</v>
      </c>
      <c r="I14" s="15" t="s">
        <v>3</v>
      </c>
      <c r="J14" s="15">
        <f t="shared" si="3"/>
        <v>0</v>
      </c>
      <c r="L14" s="21" t="s">
        <v>28</v>
      </c>
      <c r="M14" s="15" t="s">
        <v>3</v>
      </c>
      <c r="N14" s="15">
        <f t="shared" si="4"/>
        <v>2183.16</v>
      </c>
      <c r="O14" s="15">
        <v>2183.16</v>
      </c>
      <c r="P14" s="15">
        <f t="shared" si="5"/>
        <v>-2183.16</v>
      </c>
      <c r="Q14" s="15" t="s">
        <v>3</v>
      </c>
      <c r="R14" s="27">
        <f t="shared" si="6"/>
        <v>0</v>
      </c>
      <c r="Z14" s="42" t="s">
        <v>28</v>
      </c>
      <c r="AA14" s="42"/>
      <c r="AB14" s="42"/>
      <c r="AC14" s="18" t="s">
        <v>3</v>
      </c>
      <c r="AD14" s="3">
        <v>2183.16</v>
      </c>
      <c r="AE14" s="6">
        <f t="shared" si="2"/>
        <v>2183.16</v>
      </c>
    </row>
    <row r="15" spans="1:31" ht="28.7" customHeight="1" x14ac:dyDescent="0.2">
      <c r="A15" s="12"/>
      <c r="B15" s="36" t="s">
        <v>29</v>
      </c>
      <c r="C15" s="36"/>
      <c r="D15" s="37"/>
      <c r="E15" s="5" t="s">
        <v>3</v>
      </c>
      <c r="F15" s="5">
        <f t="shared" si="0"/>
        <v>0</v>
      </c>
      <c r="G15" s="5" t="s">
        <v>3</v>
      </c>
      <c r="H15" s="16">
        <f t="shared" si="1"/>
        <v>0</v>
      </c>
      <c r="I15" s="15" t="s">
        <v>3</v>
      </c>
      <c r="J15" s="15">
        <f t="shared" si="3"/>
        <v>0</v>
      </c>
      <c r="L15" s="21" t="s">
        <v>30</v>
      </c>
      <c r="M15" s="15">
        <v>2506126.38</v>
      </c>
      <c r="N15" s="15">
        <f t="shared" si="4"/>
        <v>101879.20000000019</v>
      </c>
      <c r="O15" s="15">
        <v>2608005.58</v>
      </c>
      <c r="P15" s="15">
        <f t="shared" si="5"/>
        <v>126713.33000000007</v>
      </c>
      <c r="Q15" s="15">
        <v>2734718.91</v>
      </c>
      <c r="R15" s="27">
        <f t="shared" si="6"/>
        <v>228592.53000000026</v>
      </c>
      <c r="Z15" s="42" t="s">
        <v>30</v>
      </c>
      <c r="AA15" s="42"/>
      <c r="AB15" s="42"/>
      <c r="AC15" s="18">
        <v>2506126.38</v>
      </c>
      <c r="AD15" s="3">
        <v>2608005.58</v>
      </c>
      <c r="AE15" s="6">
        <f t="shared" si="2"/>
        <v>101879.20000000019</v>
      </c>
    </row>
    <row r="16" spans="1:31" ht="29.45" customHeight="1" x14ac:dyDescent="0.2">
      <c r="A16" s="12"/>
      <c r="B16" s="36" t="s">
        <v>31</v>
      </c>
      <c r="C16" s="36"/>
      <c r="D16" s="37"/>
      <c r="E16" s="5" t="s">
        <v>3</v>
      </c>
      <c r="F16" s="5">
        <f t="shared" si="0"/>
        <v>0</v>
      </c>
      <c r="G16" s="5" t="s">
        <v>3</v>
      </c>
      <c r="H16" s="16">
        <f t="shared" si="1"/>
        <v>0</v>
      </c>
      <c r="I16" s="15" t="s">
        <v>3</v>
      </c>
      <c r="J16" s="15">
        <f t="shared" si="3"/>
        <v>0</v>
      </c>
      <c r="L16" s="21" t="s">
        <v>32</v>
      </c>
      <c r="M16" s="15">
        <v>16979.86</v>
      </c>
      <c r="N16" s="15">
        <f t="shared" si="4"/>
        <v>1729.0999999999985</v>
      </c>
      <c r="O16" s="15">
        <v>18708.96</v>
      </c>
      <c r="P16" s="15">
        <f t="shared" si="5"/>
        <v>6182.2999999999993</v>
      </c>
      <c r="Q16" s="15">
        <v>24891.26</v>
      </c>
      <c r="R16" s="27">
        <f t="shared" si="6"/>
        <v>7911.3999999999978</v>
      </c>
      <c r="Z16" s="42" t="s">
        <v>32</v>
      </c>
      <c r="AA16" s="42"/>
      <c r="AB16" s="42"/>
      <c r="AC16" s="18">
        <v>16979.86</v>
      </c>
      <c r="AD16" s="3">
        <v>18708.96</v>
      </c>
      <c r="AE16" s="6">
        <f t="shared" si="2"/>
        <v>1729.0999999999985</v>
      </c>
    </row>
    <row r="17" spans="1:31" ht="28.7" customHeight="1" x14ac:dyDescent="0.2">
      <c r="A17" s="12"/>
      <c r="B17" s="36" t="s">
        <v>33</v>
      </c>
      <c r="C17" s="36"/>
      <c r="D17" s="37"/>
      <c r="E17" s="5" t="s">
        <v>3</v>
      </c>
      <c r="F17" s="5">
        <f t="shared" si="0"/>
        <v>0</v>
      </c>
      <c r="G17" s="5" t="s">
        <v>3</v>
      </c>
      <c r="H17" s="16">
        <f t="shared" si="1"/>
        <v>0</v>
      </c>
      <c r="I17" s="15" t="s">
        <v>3</v>
      </c>
      <c r="J17" s="15">
        <f t="shared" si="3"/>
        <v>0</v>
      </c>
      <c r="L17" s="21" t="s">
        <v>34</v>
      </c>
      <c r="M17" s="15">
        <v>90748.91</v>
      </c>
      <c r="N17" s="15">
        <f t="shared" si="4"/>
        <v>25097.47</v>
      </c>
      <c r="O17" s="15">
        <v>115846.38</v>
      </c>
      <c r="P17" s="15">
        <f t="shared" si="5"/>
        <v>13138.949999999997</v>
      </c>
      <c r="Q17" s="15">
        <v>128985.33</v>
      </c>
      <c r="R17" s="27">
        <f t="shared" si="6"/>
        <v>38236.42</v>
      </c>
      <c r="Z17" s="42" t="s">
        <v>34</v>
      </c>
      <c r="AA17" s="42"/>
      <c r="AB17" s="42"/>
      <c r="AC17" s="18">
        <v>90748.91</v>
      </c>
      <c r="AD17" s="3">
        <v>115846.38</v>
      </c>
      <c r="AE17" s="6">
        <f t="shared" si="2"/>
        <v>25097.47</v>
      </c>
    </row>
    <row r="18" spans="1:31" ht="29.45" customHeight="1" x14ac:dyDescent="0.2">
      <c r="A18" s="12"/>
      <c r="B18" s="36" t="s">
        <v>35</v>
      </c>
      <c r="C18" s="36"/>
      <c r="D18" s="37"/>
      <c r="E18" s="5" t="s">
        <v>3</v>
      </c>
      <c r="F18" s="5">
        <f t="shared" si="0"/>
        <v>0</v>
      </c>
      <c r="G18" s="5" t="s">
        <v>3</v>
      </c>
      <c r="H18" s="16">
        <f t="shared" si="1"/>
        <v>0</v>
      </c>
      <c r="I18" s="15" t="s">
        <v>3</v>
      </c>
      <c r="J18" s="15">
        <f t="shared" si="3"/>
        <v>0</v>
      </c>
      <c r="L18" s="21" t="s">
        <v>36</v>
      </c>
      <c r="M18" s="15" t="s">
        <v>3</v>
      </c>
      <c r="N18" s="15">
        <f t="shared" si="4"/>
        <v>0</v>
      </c>
      <c r="O18" s="15" t="s">
        <v>3</v>
      </c>
      <c r="P18" s="15">
        <f t="shared" si="5"/>
        <v>0</v>
      </c>
      <c r="Q18" s="15" t="s">
        <v>3</v>
      </c>
      <c r="R18" s="27">
        <f t="shared" si="6"/>
        <v>0</v>
      </c>
      <c r="Z18" s="42" t="s">
        <v>36</v>
      </c>
      <c r="AA18" s="42"/>
      <c r="AB18" s="42"/>
      <c r="AC18" s="18" t="s">
        <v>3</v>
      </c>
      <c r="AD18" s="3" t="s">
        <v>3</v>
      </c>
      <c r="AE18" s="6">
        <f t="shared" si="2"/>
        <v>0</v>
      </c>
    </row>
    <row r="19" spans="1:31" ht="38.85" customHeight="1" x14ac:dyDescent="0.2">
      <c r="A19" s="12"/>
      <c r="B19" s="36" t="s">
        <v>37</v>
      </c>
      <c r="C19" s="36"/>
      <c r="D19" s="37"/>
      <c r="E19" s="5" t="s">
        <v>3</v>
      </c>
      <c r="F19" s="5">
        <f t="shared" si="0"/>
        <v>0</v>
      </c>
      <c r="G19" s="5" t="s">
        <v>3</v>
      </c>
      <c r="H19" s="16">
        <f t="shared" si="1"/>
        <v>0</v>
      </c>
      <c r="I19" s="15" t="s">
        <v>3</v>
      </c>
      <c r="J19" s="15">
        <f t="shared" si="3"/>
        <v>0</v>
      </c>
      <c r="L19" s="21" t="s">
        <v>38</v>
      </c>
      <c r="M19" s="15" t="s">
        <v>3</v>
      </c>
      <c r="N19" s="15">
        <f t="shared" si="4"/>
        <v>0</v>
      </c>
      <c r="O19" s="15" t="s">
        <v>3</v>
      </c>
      <c r="P19" s="15">
        <f t="shared" si="5"/>
        <v>0</v>
      </c>
      <c r="Q19" s="15" t="s">
        <v>3</v>
      </c>
      <c r="R19" s="27">
        <f t="shared" si="6"/>
        <v>0</v>
      </c>
      <c r="Z19" s="42" t="s">
        <v>38</v>
      </c>
      <c r="AA19" s="42"/>
      <c r="AB19" s="42"/>
      <c r="AC19" s="18" t="s">
        <v>3</v>
      </c>
      <c r="AD19" s="3" t="s">
        <v>3</v>
      </c>
      <c r="AE19" s="6">
        <f t="shared" si="2"/>
        <v>0</v>
      </c>
    </row>
    <row r="20" spans="1:31" ht="48" customHeight="1" x14ac:dyDescent="0.2">
      <c r="A20" s="12"/>
      <c r="B20" s="36" t="s">
        <v>39</v>
      </c>
      <c r="C20" s="36"/>
      <c r="D20" s="37"/>
      <c r="E20" s="5">
        <v>3587365.16</v>
      </c>
      <c r="F20" s="5">
        <f t="shared" si="0"/>
        <v>143042.68999999994</v>
      </c>
      <c r="G20" s="5">
        <v>3730407.85</v>
      </c>
      <c r="H20" s="16">
        <f t="shared" si="1"/>
        <v>994987.16999999946</v>
      </c>
      <c r="I20" s="15">
        <v>4725395.0199999996</v>
      </c>
      <c r="J20" s="15">
        <f t="shared" si="3"/>
        <v>1138029.8599999994</v>
      </c>
      <c r="L20" s="21" t="s">
        <v>40</v>
      </c>
      <c r="M20" s="15" t="s">
        <v>3</v>
      </c>
      <c r="N20" s="15">
        <f t="shared" si="4"/>
        <v>0</v>
      </c>
      <c r="O20" s="15" t="s">
        <v>3</v>
      </c>
      <c r="P20" s="15">
        <f t="shared" si="5"/>
        <v>873108.53</v>
      </c>
      <c r="Q20" s="15">
        <v>873108.53</v>
      </c>
      <c r="R20" s="27">
        <f t="shared" si="6"/>
        <v>873108.53</v>
      </c>
      <c r="Z20" s="42" t="s">
        <v>40</v>
      </c>
      <c r="AA20" s="42"/>
      <c r="AB20" s="42"/>
      <c r="AC20" s="18" t="s">
        <v>3</v>
      </c>
      <c r="AD20" s="3" t="s">
        <v>3</v>
      </c>
      <c r="AE20" s="6">
        <f t="shared" si="2"/>
        <v>0</v>
      </c>
    </row>
    <row r="21" spans="1:31" ht="28.7" customHeight="1" x14ac:dyDescent="0.2">
      <c r="A21" s="12"/>
      <c r="B21" s="36" t="s">
        <v>41</v>
      </c>
      <c r="C21" s="36"/>
      <c r="D21" s="37"/>
      <c r="E21" s="5" t="s">
        <v>3</v>
      </c>
      <c r="F21" s="5">
        <f t="shared" si="0"/>
        <v>0</v>
      </c>
      <c r="G21" s="5" t="s">
        <v>3</v>
      </c>
      <c r="H21" s="16">
        <f t="shared" si="1"/>
        <v>0</v>
      </c>
      <c r="I21" s="15" t="s">
        <v>3</v>
      </c>
      <c r="J21" s="15">
        <f t="shared" si="3"/>
        <v>0</v>
      </c>
      <c r="L21" s="21" t="s">
        <v>42</v>
      </c>
      <c r="M21" s="15" t="s">
        <v>3</v>
      </c>
      <c r="N21" s="15">
        <f t="shared" si="4"/>
        <v>0</v>
      </c>
      <c r="O21" s="15" t="s">
        <v>3</v>
      </c>
      <c r="P21" s="15">
        <f t="shared" si="5"/>
        <v>0</v>
      </c>
      <c r="Q21" s="15" t="s">
        <v>3</v>
      </c>
      <c r="R21" s="27">
        <f t="shared" si="6"/>
        <v>0</v>
      </c>
      <c r="Z21" s="42" t="s">
        <v>42</v>
      </c>
      <c r="AA21" s="42"/>
      <c r="AB21" s="42"/>
      <c r="AC21" s="18" t="s">
        <v>3</v>
      </c>
      <c r="AD21" s="3" t="s">
        <v>3</v>
      </c>
      <c r="AE21" s="6">
        <f t="shared" si="2"/>
        <v>0</v>
      </c>
    </row>
    <row r="22" spans="1:31" ht="29.45" customHeight="1" x14ac:dyDescent="0.2">
      <c r="A22" s="12"/>
      <c r="B22" s="36" t="s">
        <v>43</v>
      </c>
      <c r="C22" s="36"/>
      <c r="D22" s="37"/>
      <c r="E22" s="5" t="s">
        <v>3</v>
      </c>
      <c r="F22" s="5">
        <f t="shared" si="0"/>
        <v>0</v>
      </c>
      <c r="G22" s="5" t="s">
        <v>3</v>
      </c>
      <c r="H22" s="16">
        <f t="shared" si="1"/>
        <v>0</v>
      </c>
      <c r="I22" s="15" t="s">
        <v>3</v>
      </c>
      <c r="J22" s="15">
        <f t="shared" si="3"/>
        <v>0</v>
      </c>
      <c r="L22" s="21" t="s">
        <v>44</v>
      </c>
      <c r="M22" s="15" t="s">
        <v>3</v>
      </c>
      <c r="N22" s="15">
        <f t="shared" si="4"/>
        <v>0</v>
      </c>
      <c r="O22" s="15" t="s">
        <v>3</v>
      </c>
      <c r="P22" s="15">
        <f t="shared" si="5"/>
        <v>0</v>
      </c>
      <c r="Q22" s="15" t="s">
        <v>3</v>
      </c>
      <c r="R22" s="27">
        <f t="shared" si="6"/>
        <v>0</v>
      </c>
      <c r="Z22" s="42" t="s">
        <v>44</v>
      </c>
      <c r="AA22" s="42"/>
      <c r="AB22" s="42"/>
      <c r="AC22" s="18" t="s">
        <v>3</v>
      </c>
      <c r="AD22" s="3" t="s">
        <v>3</v>
      </c>
      <c r="AE22" s="6">
        <f t="shared" si="2"/>
        <v>0</v>
      </c>
    </row>
    <row r="23" spans="1:31" ht="28.7" customHeight="1" x14ac:dyDescent="0.2">
      <c r="A23" s="12"/>
      <c r="B23" s="36" t="s">
        <v>45</v>
      </c>
      <c r="C23" s="36"/>
      <c r="D23" s="37"/>
      <c r="E23" s="5" t="s">
        <v>3</v>
      </c>
      <c r="F23" s="5">
        <f t="shared" si="0"/>
        <v>0</v>
      </c>
      <c r="G23" s="5" t="s">
        <v>3</v>
      </c>
      <c r="H23" s="16">
        <f t="shared" si="1"/>
        <v>0</v>
      </c>
      <c r="I23" s="15" t="s">
        <v>3</v>
      </c>
      <c r="J23" s="15">
        <f t="shared" si="3"/>
        <v>0</v>
      </c>
      <c r="L23" s="21" t="s">
        <v>46</v>
      </c>
      <c r="M23" s="15" t="s">
        <v>3</v>
      </c>
      <c r="N23" s="15">
        <f t="shared" si="4"/>
        <v>0</v>
      </c>
      <c r="O23" s="15" t="s">
        <v>3</v>
      </c>
      <c r="P23" s="15">
        <f t="shared" si="5"/>
        <v>0</v>
      </c>
      <c r="Q23" s="15" t="s">
        <v>3</v>
      </c>
      <c r="R23" s="27">
        <f t="shared" si="6"/>
        <v>0</v>
      </c>
      <c r="Z23" s="42" t="s">
        <v>46</v>
      </c>
      <c r="AA23" s="42"/>
      <c r="AB23" s="42"/>
      <c r="AC23" s="18" t="s">
        <v>3</v>
      </c>
      <c r="AD23" s="3" t="s">
        <v>3</v>
      </c>
      <c r="AE23" s="6">
        <f t="shared" si="2"/>
        <v>0</v>
      </c>
    </row>
    <row r="24" spans="1:31" ht="28.7" customHeight="1" x14ac:dyDescent="0.2">
      <c r="A24" s="12"/>
      <c r="B24" s="36" t="s">
        <v>47</v>
      </c>
      <c r="C24" s="36"/>
      <c r="D24" s="37"/>
      <c r="E24" s="5" t="s">
        <v>3</v>
      </c>
      <c r="F24" s="5">
        <f t="shared" si="0"/>
        <v>0</v>
      </c>
      <c r="G24" s="5" t="s">
        <v>3</v>
      </c>
      <c r="H24" s="16">
        <f t="shared" si="1"/>
        <v>0</v>
      </c>
      <c r="I24" s="15" t="s">
        <v>3</v>
      </c>
      <c r="J24" s="15">
        <f t="shared" si="3"/>
        <v>0</v>
      </c>
      <c r="L24" s="21" t="s">
        <v>48</v>
      </c>
      <c r="M24" s="15" t="s">
        <v>3</v>
      </c>
      <c r="N24" s="15">
        <f t="shared" si="4"/>
        <v>0</v>
      </c>
      <c r="O24" s="15" t="s">
        <v>3</v>
      </c>
      <c r="P24" s="15">
        <f t="shared" si="5"/>
        <v>0</v>
      </c>
      <c r="Q24" s="15" t="s">
        <v>3</v>
      </c>
      <c r="R24" s="27">
        <f t="shared" si="6"/>
        <v>0</v>
      </c>
      <c r="Z24" s="42" t="s">
        <v>48</v>
      </c>
      <c r="AA24" s="42"/>
      <c r="AB24" s="42"/>
      <c r="AC24" s="18" t="s">
        <v>3</v>
      </c>
      <c r="AD24" s="3" t="s">
        <v>3</v>
      </c>
      <c r="AE24" s="6">
        <f t="shared" si="2"/>
        <v>0</v>
      </c>
    </row>
    <row r="25" spans="1:31" ht="28.7" customHeight="1" x14ac:dyDescent="0.2">
      <c r="A25" s="12"/>
      <c r="B25" s="36" t="s">
        <v>49</v>
      </c>
      <c r="C25" s="36"/>
      <c r="D25" s="37"/>
      <c r="E25" s="5" t="s">
        <v>3</v>
      </c>
      <c r="F25" s="5">
        <f t="shared" si="0"/>
        <v>0</v>
      </c>
      <c r="G25" s="5" t="s">
        <v>3</v>
      </c>
      <c r="H25" s="16">
        <f t="shared" si="1"/>
        <v>0</v>
      </c>
      <c r="I25" s="15" t="s">
        <v>3</v>
      </c>
      <c r="J25" s="15">
        <f t="shared" si="3"/>
        <v>0</v>
      </c>
      <c r="L25" s="21" t="s">
        <v>50</v>
      </c>
      <c r="M25" s="15" t="s">
        <v>3</v>
      </c>
      <c r="N25" s="15">
        <f t="shared" si="4"/>
        <v>0</v>
      </c>
      <c r="O25" s="15" t="s">
        <v>3</v>
      </c>
      <c r="P25" s="15">
        <f t="shared" si="5"/>
        <v>0</v>
      </c>
      <c r="Q25" s="15" t="s">
        <v>3</v>
      </c>
      <c r="R25" s="27">
        <f t="shared" si="6"/>
        <v>0</v>
      </c>
      <c r="Z25" s="42" t="s">
        <v>50</v>
      </c>
      <c r="AA25" s="42"/>
      <c r="AB25" s="42"/>
      <c r="AC25" s="18" t="s">
        <v>3</v>
      </c>
      <c r="AD25" s="3" t="s">
        <v>3</v>
      </c>
      <c r="AE25" s="6">
        <f t="shared" si="2"/>
        <v>0</v>
      </c>
    </row>
    <row r="26" spans="1:31" ht="28.7" customHeight="1" x14ac:dyDescent="0.2">
      <c r="A26" s="12"/>
      <c r="B26" s="36" t="s">
        <v>51</v>
      </c>
      <c r="C26" s="36"/>
      <c r="D26" s="37"/>
      <c r="E26" s="5">
        <v>3587365.16</v>
      </c>
      <c r="F26" s="5">
        <f t="shared" si="0"/>
        <v>143042.68999999994</v>
      </c>
      <c r="G26" s="5">
        <v>3730407.85</v>
      </c>
      <c r="H26" s="16">
        <f t="shared" si="1"/>
        <v>121878.64000000013</v>
      </c>
      <c r="I26" s="15">
        <v>3852286.49</v>
      </c>
      <c r="J26" s="15">
        <f t="shared" si="3"/>
        <v>264921.33000000007</v>
      </c>
      <c r="L26" s="21" t="s">
        <v>52</v>
      </c>
      <c r="M26" s="15"/>
      <c r="N26" s="15">
        <f t="shared" si="4"/>
        <v>0</v>
      </c>
      <c r="O26" s="15"/>
      <c r="P26" s="15">
        <f t="shared" si="5"/>
        <v>0</v>
      </c>
      <c r="Q26" s="15"/>
      <c r="R26" s="27">
        <f t="shared" si="6"/>
        <v>0</v>
      </c>
      <c r="Z26" s="42" t="s">
        <v>52</v>
      </c>
      <c r="AA26" s="42"/>
      <c r="AB26" s="42"/>
      <c r="AC26" s="18"/>
      <c r="AD26" s="3"/>
      <c r="AE26" s="6"/>
    </row>
    <row r="27" spans="1:31" ht="28.7" customHeight="1" x14ac:dyDescent="0.2">
      <c r="A27" s="12"/>
      <c r="B27" s="36" t="s">
        <v>53</v>
      </c>
      <c r="C27" s="36"/>
      <c r="D27" s="37"/>
      <c r="E27" s="5" t="s">
        <v>3</v>
      </c>
      <c r="F27" s="5">
        <f t="shared" si="0"/>
        <v>0</v>
      </c>
      <c r="G27" s="5" t="s">
        <v>3</v>
      </c>
      <c r="H27" s="16">
        <f t="shared" si="1"/>
        <v>0</v>
      </c>
      <c r="I27" s="15" t="s">
        <v>3</v>
      </c>
      <c r="J27" s="15">
        <f t="shared" si="3"/>
        <v>0</v>
      </c>
      <c r="L27" s="21" t="s">
        <v>52</v>
      </c>
      <c r="M27" s="15"/>
      <c r="N27" s="15">
        <f t="shared" si="4"/>
        <v>0</v>
      </c>
      <c r="O27" s="15"/>
      <c r="P27" s="15">
        <f t="shared" si="5"/>
        <v>0</v>
      </c>
      <c r="Q27" s="15"/>
      <c r="R27" s="27">
        <f t="shared" si="6"/>
        <v>0</v>
      </c>
      <c r="Z27" s="42" t="s">
        <v>52</v>
      </c>
      <c r="AA27" s="42"/>
      <c r="AB27" s="42"/>
      <c r="AC27" s="18"/>
      <c r="AD27" s="3"/>
      <c r="AE27" s="6"/>
    </row>
    <row r="28" spans="1:31" ht="28.7" customHeight="1" x14ac:dyDescent="0.2">
      <c r="A28" s="12"/>
      <c r="B28" s="36" t="s">
        <v>54</v>
      </c>
      <c r="C28" s="36"/>
      <c r="D28" s="37"/>
      <c r="E28" s="5" t="s">
        <v>3</v>
      </c>
      <c r="F28" s="5">
        <f t="shared" si="0"/>
        <v>0</v>
      </c>
      <c r="G28" s="5" t="s">
        <v>3</v>
      </c>
      <c r="H28" s="16">
        <f t="shared" si="1"/>
        <v>0</v>
      </c>
      <c r="I28" s="15" t="s">
        <v>3</v>
      </c>
      <c r="J28" s="15">
        <f t="shared" si="3"/>
        <v>0</v>
      </c>
      <c r="L28" s="21" t="s">
        <v>52</v>
      </c>
      <c r="M28" s="15"/>
      <c r="N28" s="15">
        <f t="shared" si="4"/>
        <v>0</v>
      </c>
      <c r="O28" s="15"/>
      <c r="P28" s="15">
        <f t="shared" si="5"/>
        <v>0</v>
      </c>
      <c r="Q28" s="15"/>
      <c r="R28" s="27">
        <f t="shared" si="6"/>
        <v>0</v>
      </c>
      <c r="Z28" s="42" t="s">
        <v>52</v>
      </c>
      <c r="AA28" s="42"/>
      <c r="AB28" s="42"/>
      <c r="AC28" s="18"/>
      <c r="AD28" s="3"/>
      <c r="AE28" s="6"/>
    </row>
    <row r="29" spans="1:31" ht="29.45" customHeight="1" x14ac:dyDescent="0.2">
      <c r="A29" s="12"/>
      <c r="B29" s="36" t="s">
        <v>55</v>
      </c>
      <c r="C29" s="36"/>
      <c r="D29" s="37"/>
      <c r="E29" s="5" t="s">
        <v>3</v>
      </c>
      <c r="F29" s="5">
        <f t="shared" si="0"/>
        <v>0</v>
      </c>
      <c r="G29" s="5" t="s">
        <v>3</v>
      </c>
      <c r="H29" s="16">
        <f t="shared" si="1"/>
        <v>0</v>
      </c>
      <c r="I29" s="15" t="s">
        <v>3</v>
      </c>
      <c r="J29" s="15">
        <f t="shared" si="3"/>
        <v>0</v>
      </c>
      <c r="L29" s="21" t="s">
        <v>52</v>
      </c>
      <c r="M29" s="15"/>
      <c r="N29" s="15">
        <f t="shared" si="4"/>
        <v>0</v>
      </c>
      <c r="O29" s="15"/>
      <c r="P29" s="15">
        <f t="shared" si="5"/>
        <v>0</v>
      </c>
      <c r="Q29" s="15"/>
      <c r="R29" s="27">
        <f t="shared" si="6"/>
        <v>0</v>
      </c>
      <c r="Z29" s="42" t="s">
        <v>52</v>
      </c>
      <c r="AA29" s="42"/>
      <c r="AB29" s="42"/>
      <c r="AC29" s="18"/>
      <c r="AD29" s="3"/>
      <c r="AE29" s="6"/>
    </row>
    <row r="30" spans="1:31" ht="28.7" customHeight="1" x14ac:dyDescent="0.2">
      <c r="A30" s="12"/>
      <c r="B30" s="36" t="s">
        <v>56</v>
      </c>
      <c r="C30" s="36"/>
      <c r="D30" s="37"/>
      <c r="E30" s="5">
        <v>3587365.16</v>
      </c>
      <c r="F30" s="5">
        <f t="shared" si="0"/>
        <v>143042.68999999994</v>
      </c>
      <c r="G30" s="5">
        <v>3730407.85</v>
      </c>
      <c r="H30" s="16">
        <f t="shared" si="1"/>
        <v>121878.64000000013</v>
      </c>
      <c r="I30" s="15">
        <v>3852286.49</v>
      </c>
      <c r="J30" s="15">
        <f t="shared" si="3"/>
        <v>264921.33000000007</v>
      </c>
      <c r="L30" s="21" t="s">
        <v>52</v>
      </c>
      <c r="M30" s="15"/>
      <c r="N30" s="15">
        <f t="shared" si="4"/>
        <v>0</v>
      </c>
      <c r="O30" s="15"/>
      <c r="P30" s="15">
        <f t="shared" si="5"/>
        <v>0</v>
      </c>
      <c r="Q30" s="15"/>
      <c r="R30" s="27">
        <f t="shared" si="6"/>
        <v>0</v>
      </c>
      <c r="Z30" s="42" t="s">
        <v>52</v>
      </c>
      <c r="AA30" s="42"/>
      <c r="AB30" s="42"/>
      <c r="AC30" s="18"/>
      <c r="AD30" s="3"/>
      <c r="AE30" s="6"/>
    </row>
    <row r="31" spans="1:31" ht="48" customHeight="1" x14ac:dyDescent="0.2">
      <c r="A31" s="12"/>
      <c r="B31" s="36" t="s">
        <v>57</v>
      </c>
      <c r="C31" s="36"/>
      <c r="D31" s="37"/>
      <c r="E31" s="5" t="s">
        <v>3</v>
      </c>
      <c r="F31" s="5">
        <f t="shared" si="0"/>
        <v>0</v>
      </c>
      <c r="G31" s="5" t="s">
        <v>3</v>
      </c>
      <c r="H31" s="16">
        <f t="shared" si="1"/>
        <v>0</v>
      </c>
      <c r="I31" s="15" t="s">
        <v>3</v>
      </c>
      <c r="J31" s="15">
        <f t="shared" si="3"/>
        <v>0</v>
      </c>
      <c r="L31" s="21" t="s">
        <v>52</v>
      </c>
      <c r="M31" s="15"/>
      <c r="N31" s="15">
        <f t="shared" si="4"/>
        <v>0</v>
      </c>
      <c r="O31" s="15"/>
      <c r="P31" s="15">
        <f t="shared" si="5"/>
        <v>0</v>
      </c>
      <c r="Q31" s="15"/>
      <c r="R31" s="27">
        <f t="shared" si="6"/>
        <v>0</v>
      </c>
      <c r="Z31" s="42" t="s">
        <v>52</v>
      </c>
      <c r="AA31" s="42"/>
      <c r="AB31" s="42"/>
      <c r="AC31" s="18"/>
      <c r="AD31" s="3"/>
      <c r="AE31" s="6"/>
    </row>
    <row r="32" spans="1:31" ht="28.7" customHeight="1" x14ac:dyDescent="0.2">
      <c r="A32" s="12"/>
      <c r="B32" s="36" t="s">
        <v>58</v>
      </c>
      <c r="C32" s="36"/>
      <c r="D32" s="37"/>
      <c r="E32" s="5" t="s">
        <v>3</v>
      </c>
      <c r="F32" s="5">
        <f t="shared" si="0"/>
        <v>0</v>
      </c>
      <c r="G32" s="5" t="s">
        <v>3</v>
      </c>
      <c r="H32" s="16">
        <f t="shared" si="1"/>
        <v>873108.53</v>
      </c>
      <c r="I32" s="15">
        <v>873108.53</v>
      </c>
      <c r="J32" s="15">
        <f t="shared" si="3"/>
        <v>873108.53</v>
      </c>
      <c r="L32" s="21" t="s">
        <v>52</v>
      </c>
      <c r="M32" s="15"/>
      <c r="N32" s="15">
        <f t="shared" si="4"/>
        <v>0</v>
      </c>
      <c r="O32" s="15"/>
      <c r="P32" s="15">
        <f t="shared" si="5"/>
        <v>0</v>
      </c>
      <c r="Q32" s="15"/>
      <c r="R32" s="27">
        <f t="shared" si="6"/>
        <v>0</v>
      </c>
      <c r="Z32" s="42" t="s">
        <v>52</v>
      </c>
      <c r="AA32" s="42"/>
      <c r="AB32" s="42"/>
      <c r="AC32" s="18"/>
      <c r="AD32" s="3"/>
      <c r="AE32" s="6"/>
    </row>
    <row r="33" spans="1:31" ht="28.7" customHeight="1" x14ac:dyDescent="0.2">
      <c r="A33" s="12"/>
      <c r="B33" s="36" t="s">
        <v>59</v>
      </c>
      <c r="C33" s="36"/>
      <c r="D33" s="37"/>
      <c r="E33" s="5" t="s">
        <v>3</v>
      </c>
      <c r="F33" s="5">
        <f t="shared" si="0"/>
        <v>0</v>
      </c>
      <c r="G33" s="5" t="s">
        <v>3</v>
      </c>
      <c r="H33" s="16">
        <f t="shared" si="1"/>
        <v>0</v>
      </c>
      <c r="I33" s="15" t="s">
        <v>3</v>
      </c>
      <c r="J33" s="15">
        <f t="shared" si="3"/>
        <v>0</v>
      </c>
      <c r="L33" s="21" t="s">
        <v>52</v>
      </c>
      <c r="M33" s="15"/>
      <c r="N33" s="15">
        <f t="shared" si="4"/>
        <v>0</v>
      </c>
      <c r="O33" s="15"/>
      <c r="P33" s="15">
        <f t="shared" si="5"/>
        <v>0</v>
      </c>
      <c r="Q33" s="15"/>
      <c r="R33" s="27">
        <f t="shared" si="6"/>
        <v>0</v>
      </c>
      <c r="Z33" s="42" t="s">
        <v>52</v>
      </c>
      <c r="AA33" s="42"/>
      <c r="AB33" s="42"/>
      <c r="AC33" s="18"/>
      <c r="AD33" s="3"/>
      <c r="AE33" s="6"/>
    </row>
    <row r="34" spans="1:31" ht="29.45" customHeight="1" x14ac:dyDescent="0.2">
      <c r="A34" s="12"/>
      <c r="B34" s="36" t="s">
        <v>60</v>
      </c>
      <c r="C34" s="36"/>
      <c r="D34" s="37"/>
      <c r="E34" s="5" t="s">
        <v>3</v>
      </c>
      <c r="F34" s="5">
        <f t="shared" si="0"/>
        <v>0</v>
      </c>
      <c r="G34" s="5" t="s">
        <v>3</v>
      </c>
      <c r="H34" s="16">
        <f t="shared" si="1"/>
        <v>873108.53</v>
      </c>
      <c r="I34" s="15">
        <v>873108.53</v>
      </c>
      <c r="J34" s="15">
        <f t="shared" si="3"/>
        <v>873108.53</v>
      </c>
      <c r="L34" s="21" t="s">
        <v>52</v>
      </c>
      <c r="M34" s="15"/>
      <c r="N34" s="15">
        <f t="shared" si="4"/>
        <v>0</v>
      </c>
      <c r="O34" s="15"/>
      <c r="P34" s="15">
        <f t="shared" si="5"/>
        <v>0</v>
      </c>
      <c r="Q34" s="15"/>
      <c r="R34" s="27">
        <f t="shared" si="6"/>
        <v>0</v>
      </c>
      <c r="Z34" s="42" t="s">
        <v>52</v>
      </c>
      <c r="AA34" s="42"/>
      <c r="AB34" s="42"/>
      <c r="AC34" s="18"/>
      <c r="AD34" s="3"/>
      <c r="AE34" s="6"/>
    </row>
    <row r="35" spans="1:31" ht="29.45" customHeight="1" x14ac:dyDescent="0.2">
      <c r="A35" s="12"/>
      <c r="B35" s="36" t="s">
        <v>61</v>
      </c>
      <c r="C35" s="36"/>
      <c r="D35" s="37"/>
      <c r="E35" s="5" t="s">
        <v>3</v>
      </c>
      <c r="F35" s="5">
        <f t="shared" si="0"/>
        <v>0</v>
      </c>
      <c r="G35" s="5" t="s">
        <v>3</v>
      </c>
      <c r="H35" s="16">
        <f t="shared" si="1"/>
        <v>0</v>
      </c>
      <c r="I35" s="15" t="s">
        <v>3</v>
      </c>
      <c r="J35" s="15">
        <f t="shared" si="3"/>
        <v>0</v>
      </c>
      <c r="L35" s="21" t="s">
        <v>52</v>
      </c>
      <c r="M35" s="15"/>
      <c r="N35" s="15">
        <f t="shared" si="4"/>
        <v>0</v>
      </c>
      <c r="O35" s="15"/>
      <c r="P35" s="15">
        <f t="shared" si="5"/>
        <v>0</v>
      </c>
      <c r="Q35" s="15"/>
      <c r="R35" s="27">
        <f t="shared" si="6"/>
        <v>0</v>
      </c>
      <c r="Z35" s="42" t="s">
        <v>52</v>
      </c>
      <c r="AA35" s="42"/>
      <c r="AB35" s="42"/>
      <c r="AC35" s="18"/>
      <c r="AD35" s="3"/>
      <c r="AE35" s="6"/>
    </row>
    <row r="36" spans="1:31" ht="28.7" customHeight="1" x14ac:dyDescent="0.2">
      <c r="A36" s="12"/>
      <c r="B36" s="36" t="s">
        <v>62</v>
      </c>
      <c r="C36" s="36"/>
      <c r="D36" s="37"/>
      <c r="E36" s="5" t="s">
        <v>3</v>
      </c>
      <c r="F36" s="5">
        <f t="shared" si="0"/>
        <v>0</v>
      </c>
      <c r="G36" s="5" t="s">
        <v>3</v>
      </c>
      <c r="H36" s="16">
        <f t="shared" si="1"/>
        <v>0</v>
      </c>
      <c r="I36" s="15" t="s">
        <v>3</v>
      </c>
      <c r="J36" s="15">
        <f t="shared" si="3"/>
        <v>0</v>
      </c>
      <c r="L36" s="21" t="s">
        <v>52</v>
      </c>
      <c r="M36" s="15"/>
      <c r="N36" s="15">
        <f t="shared" si="4"/>
        <v>0</v>
      </c>
      <c r="O36" s="15"/>
      <c r="P36" s="15">
        <f t="shared" si="5"/>
        <v>0</v>
      </c>
      <c r="Q36" s="15"/>
      <c r="R36" s="27">
        <f t="shared" si="6"/>
        <v>0</v>
      </c>
      <c r="Z36" s="42" t="s">
        <v>52</v>
      </c>
      <c r="AA36" s="42"/>
      <c r="AB36" s="42"/>
      <c r="AC36" s="18"/>
      <c r="AD36" s="3"/>
      <c r="AE36" s="6"/>
    </row>
    <row r="37" spans="1:31" ht="28.7" customHeight="1" x14ac:dyDescent="0.2">
      <c r="A37" s="12"/>
      <c r="B37" s="36" t="s">
        <v>63</v>
      </c>
      <c r="C37" s="36"/>
      <c r="D37" s="37"/>
      <c r="E37" s="5" t="s">
        <v>3</v>
      </c>
      <c r="F37" s="5">
        <f t="shared" si="0"/>
        <v>0</v>
      </c>
      <c r="G37" s="5" t="s">
        <v>3</v>
      </c>
      <c r="H37" s="16">
        <f t="shared" si="1"/>
        <v>0</v>
      </c>
      <c r="I37" s="15" t="s">
        <v>3</v>
      </c>
      <c r="J37" s="15">
        <f t="shared" si="3"/>
        <v>0</v>
      </c>
      <c r="L37" s="21" t="s">
        <v>52</v>
      </c>
      <c r="M37" s="15"/>
      <c r="N37" s="15">
        <f t="shared" si="4"/>
        <v>0</v>
      </c>
      <c r="O37" s="15"/>
      <c r="P37" s="15">
        <f t="shared" si="5"/>
        <v>0</v>
      </c>
      <c r="Q37" s="15"/>
      <c r="R37" s="27">
        <f t="shared" si="6"/>
        <v>0</v>
      </c>
      <c r="Z37" s="42" t="s">
        <v>52</v>
      </c>
      <c r="AA37" s="42"/>
      <c r="AB37" s="42"/>
      <c r="AC37" s="18"/>
      <c r="AD37" s="3"/>
      <c r="AE37" s="6"/>
    </row>
    <row r="38" spans="1:31" ht="28.7" customHeight="1" x14ac:dyDescent="0.2">
      <c r="A38" s="12"/>
      <c r="B38" s="36" t="s">
        <v>64</v>
      </c>
      <c r="C38" s="36"/>
      <c r="D38" s="37"/>
      <c r="E38" s="5" t="s">
        <v>3</v>
      </c>
      <c r="F38" s="5">
        <f t="shared" si="0"/>
        <v>0</v>
      </c>
      <c r="G38" s="5" t="s">
        <v>3</v>
      </c>
      <c r="H38" s="16">
        <f t="shared" si="1"/>
        <v>0</v>
      </c>
      <c r="I38" s="15" t="s">
        <v>3</v>
      </c>
      <c r="J38" s="15">
        <f t="shared" si="3"/>
        <v>0</v>
      </c>
      <c r="L38" s="21" t="s">
        <v>52</v>
      </c>
      <c r="M38" s="15"/>
      <c r="N38" s="15">
        <f t="shared" si="4"/>
        <v>0</v>
      </c>
      <c r="O38" s="15"/>
      <c r="P38" s="15">
        <f t="shared" si="5"/>
        <v>0</v>
      </c>
      <c r="Q38" s="15"/>
      <c r="R38" s="27">
        <f t="shared" si="6"/>
        <v>0</v>
      </c>
      <c r="Z38" s="42" t="s">
        <v>52</v>
      </c>
      <c r="AA38" s="42"/>
      <c r="AB38" s="42"/>
      <c r="AC38" s="18"/>
      <c r="AD38" s="3"/>
      <c r="AE38" s="6"/>
    </row>
    <row r="39" spans="1:31" ht="29.45" customHeight="1" x14ac:dyDescent="0.2">
      <c r="A39" s="12"/>
      <c r="B39" s="36" t="s">
        <v>65</v>
      </c>
      <c r="C39" s="36"/>
      <c r="D39" s="37"/>
      <c r="E39" s="5" t="s">
        <v>3</v>
      </c>
      <c r="F39" s="5">
        <f t="shared" si="0"/>
        <v>0</v>
      </c>
      <c r="G39" s="5" t="s">
        <v>3</v>
      </c>
      <c r="H39" s="16">
        <f t="shared" si="1"/>
        <v>0</v>
      </c>
      <c r="I39" s="15" t="s">
        <v>3</v>
      </c>
      <c r="J39" s="15">
        <f t="shared" si="3"/>
        <v>0</v>
      </c>
      <c r="L39" s="21" t="s">
        <v>52</v>
      </c>
      <c r="M39" s="15"/>
      <c r="N39" s="15">
        <f t="shared" si="4"/>
        <v>0</v>
      </c>
      <c r="O39" s="15"/>
      <c r="P39" s="15">
        <f t="shared" si="5"/>
        <v>0</v>
      </c>
      <c r="Q39" s="15"/>
      <c r="R39" s="27">
        <f t="shared" si="6"/>
        <v>0</v>
      </c>
      <c r="Z39" s="42" t="s">
        <v>52</v>
      </c>
      <c r="AA39" s="42"/>
      <c r="AB39" s="42"/>
      <c r="AC39" s="18"/>
      <c r="AD39" s="3"/>
      <c r="AE39" s="6"/>
    </row>
    <row r="40" spans="1:31" ht="28.7" customHeight="1" x14ac:dyDescent="0.2">
      <c r="A40" s="12"/>
      <c r="B40" s="36" t="s">
        <v>66</v>
      </c>
      <c r="C40" s="36"/>
      <c r="D40" s="37"/>
      <c r="E40" s="5" t="s">
        <v>3</v>
      </c>
      <c r="F40" s="5">
        <f t="shared" si="0"/>
        <v>0</v>
      </c>
      <c r="G40" s="5" t="s">
        <v>3</v>
      </c>
      <c r="H40" s="16">
        <f t="shared" si="1"/>
        <v>0</v>
      </c>
      <c r="I40" s="15" t="s">
        <v>3</v>
      </c>
      <c r="J40" s="15">
        <f t="shared" si="3"/>
        <v>0</v>
      </c>
      <c r="L40" s="21" t="s">
        <v>52</v>
      </c>
      <c r="M40" s="15"/>
      <c r="N40" s="15">
        <f t="shared" si="4"/>
        <v>0</v>
      </c>
      <c r="O40" s="15"/>
      <c r="P40" s="15">
        <f t="shared" si="5"/>
        <v>0</v>
      </c>
      <c r="Q40" s="15"/>
      <c r="R40" s="27">
        <f t="shared" si="6"/>
        <v>0</v>
      </c>
      <c r="Z40" s="42" t="s">
        <v>52</v>
      </c>
      <c r="AA40" s="42"/>
      <c r="AB40" s="42"/>
      <c r="AC40" s="18"/>
      <c r="AD40" s="3"/>
      <c r="AE40" s="6"/>
    </row>
    <row r="41" spans="1:31" ht="28.7" customHeight="1" thickBot="1" x14ac:dyDescent="0.25">
      <c r="A41" s="12"/>
      <c r="B41" s="32"/>
      <c r="C41" s="32"/>
      <c r="D41" s="33"/>
      <c r="E41" s="30"/>
      <c r="F41" s="30"/>
      <c r="G41" s="30"/>
      <c r="H41" s="16">
        <f t="shared" si="1"/>
        <v>0</v>
      </c>
      <c r="I41" s="14"/>
      <c r="J41" s="15">
        <f t="shared" si="3"/>
        <v>0</v>
      </c>
      <c r="L41" s="22"/>
      <c r="M41" s="14"/>
      <c r="N41" s="15">
        <f t="shared" si="4"/>
        <v>0</v>
      </c>
      <c r="O41" s="14"/>
      <c r="P41" s="14"/>
      <c r="Q41" s="14"/>
      <c r="R41" s="28"/>
      <c r="Z41" s="49"/>
      <c r="AA41" s="50"/>
      <c r="AB41" s="50"/>
      <c r="AC41" s="20"/>
      <c r="AD41" s="7"/>
      <c r="AE41" s="8"/>
    </row>
    <row r="42" spans="1:31" ht="28.7" customHeight="1" thickBot="1" x14ac:dyDescent="0.25">
      <c r="A42" s="13"/>
      <c r="B42" s="34" t="s">
        <v>67</v>
      </c>
      <c r="C42" s="34"/>
      <c r="D42" s="35"/>
      <c r="E42" s="31">
        <v>3587365.16</v>
      </c>
      <c r="F42" s="31">
        <f>G42-E42</f>
        <v>143042.68999999994</v>
      </c>
      <c r="G42" s="31">
        <v>3730407.85</v>
      </c>
      <c r="H42" s="25">
        <f t="shared" si="1"/>
        <v>1008987.1699999995</v>
      </c>
      <c r="I42" s="25">
        <v>4739395.0199999996</v>
      </c>
      <c r="J42" s="25">
        <f t="shared" si="3"/>
        <v>1152029.8599999994</v>
      </c>
      <c r="L42" s="24" t="s">
        <v>68</v>
      </c>
      <c r="M42" s="25">
        <v>3587365.16</v>
      </c>
      <c r="N42" s="25">
        <f>O42-M42</f>
        <v>143042.68999999994</v>
      </c>
      <c r="O42" s="25">
        <v>3730407.85</v>
      </c>
      <c r="P42" s="25">
        <f>Q42-O42</f>
        <v>1008987.1699999995</v>
      </c>
      <c r="Q42" s="25">
        <v>4739395.0199999996</v>
      </c>
      <c r="R42" s="29">
        <f>Q42-M42</f>
        <v>1152029.8599999994</v>
      </c>
      <c r="Z42" s="47" t="s">
        <v>68</v>
      </c>
      <c r="AA42" s="48"/>
      <c r="AB42" s="48"/>
      <c r="AC42" s="19">
        <v>3587365.16</v>
      </c>
      <c r="AD42" s="9">
        <v>3730407.85</v>
      </c>
      <c r="AE42" s="10">
        <f>AD42-AC42</f>
        <v>143042.68999999994</v>
      </c>
    </row>
    <row r="43" spans="1:31" ht="311.64999999999998" customHeight="1" x14ac:dyDescent="0.2">
      <c r="R43" s="26"/>
    </row>
    <row r="44" spans="1:31" ht="311.64999999999998" customHeight="1" x14ac:dyDescent="0.2"/>
    <row r="45" spans="1:31" ht="2.25" customHeight="1" x14ac:dyDescent="0.2"/>
    <row r="46" spans="1:31" ht="11.65" customHeight="1" x14ac:dyDescent="0.2"/>
    <row r="47" spans="1:31" ht="17.100000000000001" customHeight="1" x14ac:dyDescent="0.2"/>
    <row r="48" spans="1:31" ht="13.9" customHeight="1" x14ac:dyDescent="0.2"/>
    <row r="49" ht="13.9" customHeight="1" x14ac:dyDescent="0.2"/>
    <row r="50" ht="11.65" customHeight="1" x14ac:dyDescent="0.2"/>
    <row r="51" ht="5.45" customHeight="1" x14ac:dyDescent="0.2"/>
    <row r="52" ht="11.65" customHeight="1" x14ac:dyDescent="0.2"/>
    <row r="53" ht="87.6" customHeight="1" x14ac:dyDescent="0.2"/>
    <row r="54" ht="20.100000000000001" customHeight="1" x14ac:dyDescent="0.2"/>
    <row r="55" ht="334.9" customHeight="1" x14ac:dyDescent="0.2"/>
    <row r="56" ht="334.9" customHeight="1" x14ac:dyDescent="0.2"/>
    <row r="57" ht="2.25" customHeight="1" x14ac:dyDescent="0.2"/>
    <row r="58" ht="11.65" customHeight="1" x14ac:dyDescent="0.2"/>
    <row r="59" ht="17.100000000000001" customHeight="1" x14ac:dyDescent="0.2"/>
    <row r="60" ht="13.9" customHeight="1" x14ac:dyDescent="0.2"/>
    <row r="61" ht="13.9" customHeight="1" x14ac:dyDescent="0.2"/>
    <row r="62" ht="11.65" customHeight="1" x14ac:dyDescent="0.2"/>
    <row r="63" ht="5.45" customHeight="1" x14ac:dyDescent="0.2"/>
    <row r="64" ht="11.65" customHeight="1" x14ac:dyDescent="0.2"/>
  </sheetData>
  <mergeCells count="84">
    <mergeCell ref="Z42:AB42"/>
    <mergeCell ref="Z40:AB40"/>
    <mergeCell ref="Z41:AB41"/>
    <mergeCell ref="Z35:AB35"/>
    <mergeCell ref="Z36:AB36"/>
    <mergeCell ref="Z37:AB37"/>
    <mergeCell ref="Z38:AB38"/>
    <mergeCell ref="Z39:AB39"/>
    <mergeCell ref="Z30:AB30"/>
    <mergeCell ref="Z31:AB31"/>
    <mergeCell ref="Z32:AB32"/>
    <mergeCell ref="Z33:AB33"/>
    <mergeCell ref="Z34:AB34"/>
    <mergeCell ref="Z25:AB25"/>
    <mergeCell ref="Z26:AB26"/>
    <mergeCell ref="Z27:AB27"/>
    <mergeCell ref="Z28:AB28"/>
    <mergeCell ref="Z29:AB29"/>
    <mergeCell ref="Z20:AB20"/>
    <mergeCell ref="Z21:AB21"/>
    <mergeCell ref="Z22:AB22"/>
    <mergeCell ref="Z23:AB23"/>
    <mergeCell ref="Z24:AB24"/>
    <mergeCell ref="Z15:AB15"/>
    <mergeCell ref="Z16:AB16"/>
    <mergeCell ref="Z17:AB17"/>
    <mergeCell ref="Z18:AB18"/>
    <mergeCell ref="Z19:AB19"/>
    <mergeCell ref="Z10:AB10"/>
    <mergeCell ref="Z11:AB11"/>
    <mergeCell ref="Z12:AB12"/>
    <mergeCell ref="Z13:AB13"/>
    <mergeCell ref="Z14:AB14"/>
    <mergeCell ref="Z5:AB5"/>
    <mergeCell ref="Z6:AB6"/>
    <mergeCell ref="Z7:AB7"/>
    <mergeCell ref="Z8:AB8"/>
    <mergeCell ref="Z9:AB9"/>
    <mergeCell ref="B1:D1"/>
    <mergeCell ref="Z1:AB1"/>
    <mergeCell ref="Z2:AB2"/>
    <mergeCell ref="Z3:AB3"/>
    <mergeCell ref="Z4:AB4"/>
    <mergeCell ref="B6:D6"/>
    <mergeCell ref="B7:D7"/>
    <mergeCell ref="B4:D4"/>
    <mergeCell ref="B5:D5"/>
    <mergeCell ref="B2:D2"/>
    <mergeCell ref="B3:D3"/>
    <mergeCell ref="B12:D12"/>
    <mergeCell ref="B13:D13"/>
    <mergeCell ref="B10:D10"/>
    <mergeCell ref="B11:D11"/>
    <mergeCell ref="B8:D8"/>
    <mergeCell ref="B9:D9"/>
    <mergeCell ref="B18:D18"/>
    <mergeCell ref="B16:D16"/>
    <mergeCell ref="B17:D17"/>
    <mergeCell ref="B14:D14"/>
    <mergeCell ref="B15:D15"/>
    <mergeCell ref="B23:D23"/>
    <mergeCell ref="B24:D24"/>
    <mergeCell ref="B21:D21"/>
    <mergeCell ref="B22:D22"/>
    <mergeCell ref="B19:D19"/>
    <mergeCell ref="B20:D20"/>
    <mergeCell ref="B29:D29"/>
    <mergeCell ref="B30:D30"/>
    <mergeCell ref="B27:D27"/>
    <mergeCell ref="B28:D28"/>
    <mergeCell ref="B25:D25"/>
    <mergeCell ref="B26:D26"/>
    <mergeCell ref="B35:D35"/>
    <mergeCell ref="B36:D36"/>
    <mergeCell ref="B33:D33"/>
    <mergeCell ref="B34:D34"/>
    <mergeCell ref="B31:D31"/>
    <mergeCell ref="B32:D32"/>
    <mergeCell ref="B41:D41"/>
    <mergeCell ref="B42:D42"/>
    <mergeCell ref="B40:D40"/>
    <mergeCell ref="B39:D39"/>
    <mergeCell ref="B37:D37"/>
    <mergeCell ref="B38:D3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Damian Cieślar HP</cp:lastModifiedBy>
  <dcterms:created xsi:type="dcterms:W3CDTF">2023-08-21T06:47:20Z</dcterms:created>
  <dcterms:modified xsi:type="dcterms:W3CDTF">2023-08-23T08:44:20Z</dcterms:modified>
</cp:coreProperties>
</file>